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.sharepoint.com/sites/IPAsRBOst-DeutschlandBros-TeamD-EITI/Freigegebene Dokumente/Team D-EITI/01 Implementierung/05 Berichtsportal und Daten/2022 Daten Berichtsportal/"/>
    </mc:Choice>
  </mc:AlternateContent>
  <xr:revisionPtr revIDLastSave="3" documentId="8_{E0BDF3E9-3E1D-4DEE-AF1A-01C6BD86C0F5}" xr6:coauthVersionLast="47" xr6:coauthVersionMax="47" xr10:uidLastSave="{A9CA785B-A7AD-475C-9F26-79A398B1C217}"/>
  <bookViews>
    <workbookView xWindow="-120" yWindow="-120" windowWidth="29040" windowHeight="15720" xr2:uid="{00000000-000D-0000-FFFF-FFFF00000000}"/>
  </bookViews>
  <sheets>
    <sheet name="Steuereinnahmen_aus_Rohstoffse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J13" i="1" l="1"/>
  <c r="L13" i="1" l="1"/>
  <c r="K13" i="1" l="1"/>
  <c r="I13" i="1"/>
</calcChain>
</file>

<file path=xl/sharedStrings.xml><?xml version="1.0" encoding="utf-8"?>
<sst xmlns="http://schemas.openxmlformats.org/spreadsheetml/2006/main" count="21" uniqueCount="20">
  <si>
    <t>Steuereinnahmen aus dem Rohstoffsektor</t>
  </si>
  <si>
    <t>Steuerart</t>
  </si>
  <si>
    <t>Jahr</t>
  </si>
  <si>
    <t>in Mio. EURO</t>
  </si>
  <si>
    <t>Körperschaftsteuer*</t>
  </si>
  <si>
    <t>Gewerbesteuer*</t>
  </si>
  <si>
    <t>Einkommensteuer*</t>
  </si>
  <si>
    <t>Solidaritätszuschlag*</t>
  </si>
  <si>
    <t>Summe*</t>
  </si>
  <si>
    <t>Gesamteinnahmen des Staates **</t>
  </si>
  <si>
    <t>Anteil o.g. Steuern an Gesamteinnahmen</t>
  </si>
  <si>
    <t>nachrichtlich:</t>
  </si>
  <si>
    <t>Fortschreibungsfaktor</t>
  </si>
  <si>
    <t xml:space="preserve"> </t>
  </si>
  <si>
    <t>http://www.rohstofftransparenz.de/explore/einnahmen/</t>
  </si>
  <si>
    <t>*  Auf Grundlage einer überarbeiteten Datenbasis haben sich die Zahlen ab 2018 leicht verändert. Ab 2019 wurde mit dem angegebenen Faktor fortgeschrieben.</t>
  </si>
  <si>
    <t xml:space="preserve">** Die Gesamteinnahmen des Staates sind aufgrund der VGR-Revision vom August 2019 leicht verändert. </t>
  </si>
  <si>
    <t>Einnahmen aus Steuern 2010-2022</t>
  </si>
  <si>
    <t>(Letzte Aktualisierung: Oktober 2024)</t>
  </si>
  <si>
    <t>Quelle: Die Daten baiseren auf Zulieferungen des Bundesministeriums für Finanzen (BMF)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</si>
</sst>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3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u/>
      <sz val="10"/>
      <color indexed="30"/>
      <name val="Arial"/>
      <family val="2"/>
    </font>
    <font>
      <sz val="10"/>
      <name val="MetaNormalLF-Roman"/>
      <family val="2"/>
    </font>
    <font>
      <u/>
      <sz val="10"/>
      <color indexed="30"/>
      <name val="MetaNormalLF-Roman"/>
      <family val="2"/>
    </font>
    <font>
      <u/>
      <sz val="11"/>
      <color rgb="FF800080"/>
      <name val="Calibri"/>
      <family val="2"/>
      <scheme val="minor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8" borderId="8" applyNumberFormat="0" applyFont="0" applyAlignment="0" applyProtection="0"/>
    <xf numFmtId="0" fontId="2" fillId="0" borderId="0"/>
    <xf numFmtId="0" fontId="21" fillId="0" borderId="0"/>
    <xf numFmtId="44" fontId="24" fillId="0" borderId="0" applyFont="0" applyFill="0" applyBorder="0" applyAlignment="0" applyProtection="0"/>
    <xf numFmtId="0" fontId="24" fillId="0" borderId="0"/>
    <xf numFmtId="0" fontId="28" fillId="0" borderId="0"/>
    <xf numFmtId="9" fontId="28" fillId="0" borderId="0" applyFont="0" applyFill="0" applyBorder="0" applyAlignment="0" applyProtection="0"/>
    <xf numFmtId="0" fontId="22" fillId="0" borderId="0"/>
    <xf numFmtId="0" fontId="29" fillId="0" borderId="0" applyNumberFormat="0" applyFill="0" applyBorder="0" applyAlignment="0" applyProtection="0"/>
    <xf numFmtId="0" fontId="2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1" fillId="0" borderId="0"/>
    <xf numFmtId="44" fontId="24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3" fontId="0" fillId="0" borderId="0" xfId="0" applyNumberFormat="1"/>
    <xf numFmtId="10" fontId="0" fillId="0" borderId="0" xfId="0" applyNumberFormat="1"/>
    <xf numFmtId="0" fontId="19" fillId="0" borderId="0" xfId="42"/>
    <xf numFmtId="0" fontId="20" fillId="0" borderId="0" xfId="0" applyFont="1"/>
    <xf numFmtId="1" fontId="20" fillId="0" borderId="0" xfId="0" applyNumberFormat="1" applyFont="1"/>
    <xf numFmtId="3" fontId="20" fillId="0" borderId="0" xfId="0" applyNumberFormat="1" applyFont="1"/>
    <xf numFmtId="10" fontId="20" fillId="0" borderId="0" xfId="0" applyNumberFormat="1" applyFont="1"/>
    <xf numFmtId="1" fontId="21" fillId="0" borderId="0" xfId="67" applyNumberFormat="1" applyFont="1" applyFill="1" applyBorder="1"/>
    <xf numFmtId="1" fontId="30" fillId="0" borderId="0" xfId="67" applyNumberFormat="1" applyFont="1" applyFill="1" applyBorder="1"/>
    <xf numFmtId="0" fontId="20" fillId="0" borderId="0" xfId="0" applyFont="1" applyFill="1"/>
    <xf numFmtId="3" fontId="20" fillId="0" borderId="0" xfId="0" applyNumberFormat="1" applyFont="1" applyFill="1"/>
    <xf numFmtId="10" fontId="20" fillId="0" borderId="0" xfId="0" applyNumberFormat="1" applyFont="1" applyFill="1"/>
    <xf numFmtId="10" fontId="21" fillId="0" borderId="0" xfId="43" applyNumberFormat="1" applyFont="1" applyFill="1"/>
    <xf numFmtId="0" fontId="17" fillId="0" borderId="0" xfId="0" applyFont="1"/>
    <xf numFmtId="1" fontId="31" fillId="0" borderId="0" xfId="0" applyNumberFormat="1" applyFont="1"/>
    <xf numFmtId="0" fontId="0" fillId="0" borderId="0" xfId="0" applyFill="1"/>
    <xf numFmtId="0" fontId="32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right"/>
    </xf>
    <xf numFmtId="3" fontId="0" fillId="0" borderId="0" xfId="0" applyNumberFormat="1" applyFont="1" applyFill="1"/>
    <xf numFmtId="10" fontId="0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right"/>
    </xf>
  </cellXfs>
  <cellStyles count="71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Besuchter Hyperlink 2" xfId="48" xr:uid="{00000000-0005-0000-0000-000000000000}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46" xr:uid="{00000000-0005-0000-0000-000001000000}"/>
    <cellStyle name="Hyperlink 2 2" xfId="62" xr:uid="{00000000-0005-0000-0000-000002000000}"/>
    <cellStyle name="Hyperlink 3" xfId="49" xr:uid="{00000000-0005-0000-0000-000003000000}"/>
    <cellStyle name="Hyperlink 4" xfId="58" xr:uid="{00000000-0005-0000-0000-000004000000}"/>
    <cellStyle name="Hyperlink 5" xfId="60" xr:uid="{00000000-0005-0000-0000-000005000000}"/>
    <cellStyle name="Komma 2" xfId="66" xr:uid="{00000000-0005-0000-0000-000037000000}"/>
    <cellStyle name="Link" xfId="42" builtinId="8"/>
    <cellStyle name="Link 2" xfId="44" xr:uid="{00000000-0005-0000-0000-000038000000}"/>
    <cellStyle name="Neutral" xfId="8" builtinId="28" customBuiltin="1"/>
    <cellStyle name="Notiz" xfId="15" builtinId="10" customBuiltin="1"/>
    <cellStyle name="Notiz 2" xfId="50" xr:uid="{00000000-0005-0000-0000-000008000000}"/>
    <cellStyle name="Prozent" xfId="43" builtinId="5"/>
    <cellStyle name="Prozent 2" xfId="56" xr:uid="{00000000-0005-0000-0000-00000A000000}"/>
    <cellStyle name="Schlecht" xfId="7" builtinId="27" customBuiltin="1"/>
    <cellStyle name="Standard" xfId="0" builtinId="0"/>
    <cellStyle name="Standard 10" xfId="70" xr:uid="{09C12CF0-DE0E-4C63-A62E-7F91E84C5ECE}"/>
    <cellStyle name="Standard 2" xfId="45" xr:uid="{00000000-0005-0000-0000-00000C000000}"/>
    <cellStyle name="Standard 2 2" xfId="61" xr:uid="{00000000-0005-0000-0000-00000D000000}"/>
    <cellStyle name="Standard 2 2 2" xfId="63" xr:uid="{00000000-0005-0000-0000-00000E000000}"/>
    <cellStyle name="Standard 3" xfId="47" xr:uid="{00000000-0005-0000-0000-00000F000000}"/>
    <cellStyle name="Standard 3 2" xfId="54" xr:uid="{00000000-0005-0000-0000-000010000000}"/>
    <cellStyle name="Standard 3 2 2" xfId="64" xr:uid="{00000000-0005-0000-0000-000011000000}"/>
    <cellStyle name="Standard 3 3" xfId="65" xr:uid="{00000000-0005-0000-0000-000012000000}"/>
    <cellStyle name="Standard 4" xfId="51" xr:uid="{00000000-0005-0000-0000-000013000000}"/>
    <cellStyle name="Standard 5" xfId="52" xr:uid="{00000000-0005-0000-0000-000014000000}"/>
    <cellStyle name="Standard 6" xfId="55" xr:uid="{00000000-0005-0000-0000-000015000000}"/>
    <cellStyle name="Standard 7" xfId="57" xr:uid="{00000000-0005-0000-0000-000016000000}"/>
    <cellStyle name="Standard 8" xfId="59" xr:uid="{00000000-0005-0000-0000-000017000000}"/>
    <cellStyle name="Standard 8 2" xfId="68" xr:uid="{00000000-0005-0000-0000-000014000000}"/>
    <cellStyle name="Standard 9" xfId="67" xr:uid="{00000000-0005-0000-0000-000018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ährung 2" xfId="53" xr:uid="{00000000-0005-0000-0000-00001A000000}"/>
    <cellStyle name="Währung 2 2" xfId="69" xr:uid="{00000000-0005-0000-0000-000015000000}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ohstofftransparenz.de/explore/einnahm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zoomScale="85" zoomScaleNormal="85" workbookViewId="0">
      <selection activeCell="G28" sqref="G28"/>
    </sheetView>
  </sheetViews>
  <sheetFormatPr baseColWidth="10" defaultRowHeight="15"/>
  <cols>
    <col min="1" max="1" width="34.140625" customWidth="1"/>
  </cols>
  <sheetData>
    <row r="1" spans="1:14">
      <c r="A1" t="s">
        <v>0</v>
      </c>
    </row>
    <row r="2" spans="1:14">
      <c r="A2" t="s">
        <v>17</v>
      </c>
    </row>
    <row r="3" spans="1:14">
      <c r="A3" s="17" t="s">
        <v>18</v>
      </c>
    </row>
    <row r="4" spans="1:14">
      <c r="A4" t="s">
        <v>1</v>
      </c>
      <c r="B4" t="s">
        <v>2</v>
      </c>
    </row>
    <row r="5" spans="1:14">
      <c r="B5">
        <v>2010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 s="10">
        <v>2018</v>
      </c>
      <c r="K5" s="10">
        <v>2019</v>
      </c>
      <c r="L5" s="10">
        <v>2020</v>
      </c>
      <c r="M5" s="10">
        <v>2021</v>
      </c>
      <c r="N5" s="19">
        <v>2022</v>
      </c>
    </row>
    <row r="6" spans="1:14">
      <c r="B6" t="s">
        <v>3</v>
      </c>
      <c r="J6" s="10"/>
      <c r="K6" s="10"/>
      <c r="L6" s="10"/>
      <c r="M6" s="10"/>
      <c r="N6" s="20"/>
    </row>
    <row r="7" spans="1:14">
      <c r="A7" t="s">
        <v>4</v>
      </c>
      <c r="B7">
        <v>132</v>
      </c>
      <c r="C7">
        <v>154</v>
      </c>
      <c r="D7">
        <v>173</v>
      </c>
      <c r="E7">
        <v>153</v>
      </c>
      <c r="F7">
        <v>98</v>
      </c>
      <c r="G7">
        <v>135</v>
      </c>
      <c r="H7">
        <v>49</v>
      </c>
      <c r="I7" s="5">
        <v>53.15</v>
      </c>
      <c r="J7" s="8">
        <v>59.5</v>
      </c>
      <c r="K7" s="8">
        <v>59</v>
      </c>
      <c r="L7" s="8">
        <v>57</v>
      </c>
      <c r="M7" s="8">
        <v>64</v>
      </c>
      <c r="N7" s="18">
        <v>119</v>
      </c>
    </row>
    <row r="8" spans="1:14">
      <c r="A8" t="s">
        <v>5</v>
      </c>
      <c r="B8">
        <v>155</v>
      </c>
      <c r="C8">
        <v>248</v>
      </c>
      <c r="D8">
        <v>287</v>
      </c>
      <c r="E8">
        <v>160</v>
      </c>
      <c r="F8">
        <v>201</v>
      </c>
      <c r="G8">
        <v>133</v>
      </c>
      <c r="H8">
        <v>123</v>
      </c>
      <c r="I8" s="5">
        <v>125.65</v>
      </c>
      <c r="J8" s="8">
        <v>137.94999999999999</v>
      </c>
      <c r="K8" s="8">
        <v>142</v>
      </c>
      <c r="L8" s="8">
        <v>135</v>
      </c>
      <c r="M8" s="8">
        <v>152</v>
      </c>
      <c r="N8" s="18">
        <v>285</v>
      </c>
    </row>
    <row r="9" spans="1:14">
      <c r="A9" t="s">
        <v>6</v>
      </c>
      <c r="B9">
        <v>39</v>
      </c>
      <c r="C9">
        <v>34</v>
      </c>
      <c r="D9">
        <v>59</v>
      </c>
      <c r="E9">
        <v>54</v>
      </c>
      <c r="F9">
        <v>61</v>
      </c>
      <c r="G9">
        <v>62</v>
      </c>
      <c r="H9">
        <v>65</v>
      </c>
      <c r="I9" s="5">
        <v>63.85</v>
      </c>
      <c r="J9" s="8">
        <v>67</v>
      </c>
      <c r="K9" s="8">
        <v>82</v>
      </c>
      <c r="L9" s="8">
        <v>78</v>
      </c>
      <c r="M9" s="8">
        <v>88</v>
      </c>
      <c r="N9" s="21">
        <v>164</v>
      </c>
    </row>
    <row r="10" spans="1:14">
      <c r="A10" t="s">
        <v>7</v>
      </c>
      <c r="B10">
        <v>9</v>
      </c>
      <c r="C10">
        <v>10</v>
      </c>
      <c r="D10">
        <v>13</v>
      </c>
      <c r="E10">
        <v>11</v>
      </c>
      <c r="F10">
        <v>9</v>
      </c>
      <c r="G10">
        <v>11</v>
      </c>
      <c r="H10">
        <v>6</v>
      </c>
      <c r="I10" s="5">
        <v>6.45</v>
      </c>
      <c r="J10" s="8">
        <v>6.95</v>
      </c>
      <c r="K10" s="8">
        <v>8</v>
      </c>
      <c r="L10" s="8">
        <v>7</v>
      </c>
      <c r="M10" s="8">
        <v>5</v>
      </c>
      <c r="N10" s="21">
        <v>9</v>
      </c>
    </row>
    <row r="11" spans="1:14">
      <c r="A11" t="s">
        <v>8</v>
      </c>
      <c r="B11" s="14">
        <v>335</v>
      </c>
      <c r="C11" s="14">
        <v>446</v>
      </c>
      <c r="D11" s="14">
        <v>532</v>
      </c>
      <c r="E11" s="14">
        <v>378</v>
      </c>
      <c r="F11" s="14">
        <v>369</v>
      </c>
      <c r="G11" s="14">
        <v>341</v>
      </c>
      <c r="H11" s="14">
        <v>243</v>
      </c>
      <c r="I11" s="15">
        <v>249.1</v>
      </c>
      <c r="J11" s="9">
        <v>271.39999999999998</v>
      </c>
      <c r="K11" s="9">
        <v>291</v>
      </c>
      <c r="L11" s="9">
        <v>278</v>
      </c>
      <c r="M11" s="9">
        <v>309</v>
      </c>
      <c r="N11" s="24">
        <v>577</v>
      </c>
    </row>
    <row r="12" spans="1:14">
      <c r="A12" t="s">
        <v>9</v>
      </c>
      <c r="B12" s="1">
        <v>1122258</v>
      </c>
      <c r="C12" s="1">
        <v>1194783</v>
      </c>
      <c r="D12" s="1">
        <v>1233394</v>
      </c>
      <c r="E12" s="1">
        <v>1264668</v>
      </c>
      <c r="F12" s="1">
        <v>1313906</v>
      </c>
      <c r="G12" s="1">
        <v>1364857</v>
      </c>
      <c r="H12" s="1">
        <v>1426748</v>
      </c>
      <c r="I12" s="6">
        <v>1486925</v>
      </c>
      <c r="J12" s="11">
        <v>1557224</v>
      </c>
      <c r="K12" s="11">
        <v>1616462</v>
      </c>
      <c r="L12" s="11">
        <v>1569885</v>
      </c>
      <c r="M12" s="11">
        <v>1712862</v>
      </c>
      <c r="N12" s="22">
        <v>1821233</v>
      </c>
    </row>
    <row r="13" spans="1:14">
      <c r="A13" t="s">
        <v>10</v>
      </c>
      <c r="B13" s="2">
        <v>2.9999999999999997E-4</v>
      </c>
      <c r="C13" s="2">
        <v>4.0000000000000002E-4</v>
      </c>
      <c r="D13" s="2">
        <v>4.0000000000000002E-4</v>
      </c>
      <c r="E13" s="2">
        <v>2.9999999999999997E-4</v>
      </c>
      <c r="F13" s="2">
        <v>2.9999999999999997E-4</v>
      </c>
      <c r="G13" s="2">
        <v>2.0000000000000001E-4</v>
      </c>
      <c r="H13" s="2">
        <v>2.0000000000000001E-4</v>
      </c>
      <c r="I13" s="7">
        <f>I11/I12</f>
        <v>1.6752694318812313E-4</v>
      </c>
      <c r="J13" s="12">
        <f>J11/J12</f>
        <v>1.7428449600057536E-4</v>
      </c>
      <c r="K13" s="12">
        <f t="shared" ref="K13:M13" si="0">K11/K12</f>
        <v>1.8002279051409806E-4</v>
      </c>
      <c r="L13" s="12">
        <f t="shared" si="0"/>
        <v>1.7708303474458321E-4</v>
      </c>
      <c r="M13" s="12">
        <f t="shared" si="0"/>
        <v>1.8039982205221436E-4</v>
      </c>
      <c r="N13" s="23">
        <v>2.9999999999999997E-4</v>
      </c>
    </row>
    <row r="14" spans="1:14">
      <c r="A14" t="s">
        <v>11</v>
      </c>
      <c r="I14" s="4"/>
      <c r="J14" s="10"/>
      <c r="K14" s="10"/>
      <c r="L14" s="10"/>
      <c r="M14" s="10"/>
      <c r="N14" s="16"/>
    </row>
    <row r="15" spans="1:14">
      <c r="A15" t="s">
        <v>12</v>
      </c>
      <c r="B15" t="s">
        <v>13</v>
      </c>
      <c r="C15" t="s">
        <v>13</v>
      </c>
      <c r="I15" s="7">
        <v>5.8400000000000001E-2</v>
      </c>
      <c r="J15" s="13">
        <v>2.0899999999999998E-2</v>
      </c>
      <c r="K15" s="13">
        <v>5.1900000000000002E-2</v>
      </c>
      <c r="L15" s="13">
        <v>-4.4999999999999998E-2</v>
      </c>
      <c r="M15" s="12">
        <v>0.1263</v>
      </c>
      <c r="N15" s="2">
        <v>0.86670000000000003</v>
      </c>
    </row>
    <row r="17" spans="1:6">
      <c r="A17" s="3" t="s">
        <v>14</v>
      </c>
    </row>
    <row r="20" spans="1:6">
      <c r="A20" s="4" t="s">
        <v>15</v>
      </c>
      <c r="F20" s="4"/>
    </row>
    <row r="21" spans="1:6">
      <c r="A21" t="s">
        <v>16</v>
      </c>
    </row>
    <row r="23" spans="1:6">
      <c r="A23" t="s">
        <v>19</v>
      </c>
    </row>
  </sheetData>
  <hyperlinks>
    <hyperlink ref="A17" r:id="rId1" xr:uid="{1349EED6-CE0D-429F-9EDC-43BC115232A5}"/>
  </hyperlinks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942903B428284CB195D4232C502BBC" ma:contentTypeVersion="14" ma:contentTypeDescription="Ein neues Dokument erstellen." ma:contentTypeScope="" ma:versionID="6d6bb1d358be526732c5518b05796304">
  <xsd:schema xmlns:xsd="http://www.w3.org/2001/XMLSchema" xmlns:xs="http://www.w3.org/2001/XMLSchema" xmlns:p="http://schemas.microsoft.com/office/2006/metadata/properties" xmlns:ns2="c049e1f7-808b-486f-abbe-eb36d6d49c25" xmlns:ns3="4479c50f-fb26-42dc-ac6e-8a18656bc91c" targetNamespace="http://schemas.microsoft.com/office/2006/metadata/properties" ma:root="true" ma:fieldsID="de8a48ad8fa2a93dc1a4c12e3f499bcc" ns2:_="" ns3:_="">
    <xsd:import namespace="c049e1f7-808b-486f-abbe-eb36d6d49c25"/>
    <xsd:import namespace="4479c50f-fb26-42dc-ac6e-8a18656bc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9e1f7-808b-486f-abbe-eb36d6d49c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9c50f-fb26-42dc-ac6e-8a18656bc91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a9e1c24-440e-4e5a-ae81-ba6635967742}" ma:internalName="TaxCatchAll" ma:showField="CatchAllData" ma:web="4479c50f-fb26-42dc-ac6e-8a18656bc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9E2DC6-D532-43F6-8EE9-48499AFE91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9e1f7-808b-486f-abbe-eb36d6d49c25"/>
    <ds:schemaRef ds:uri="4479c50f-fb26-42dc-ac6e-8a18656bc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F24290-7058-4104-8788-905D2C0B18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Steuereinnahmen_aus_Rohstoffsek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Bajorat, Bodo (E C 4)</dc:creator>
  <cp:lastModifiedBy>Bartscht, Torge GIZ</cp:lastModifiedBy>
  <dcterms:created xsi:type="dcterms:W3CDTF">2021-07-30T10:45:36Z</dcterms:created>
  <dcterms:modified xsi:type="dcterms:W3CDTF">2024-12-06T08:38:37Z</dcterms:modified>
</cp:coreProperties>
</file>