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izonline-my.sharepoint.com/personal/torge_bartscht_giz_de/Documents/Desktop/Datenportal/"/>
    </mc:Choice>
  </mc:AlternateContent>
  <xr:revisionPtr revIDLastSave="5" documentId="13_ncr:1_{64B99C12-DC18-4EEB-BAB1-28A99677F4FE}" xr6:coauthVersionLast="47" xr6:coauthVersionMax="47" xr10:uidLastSave="{CB66CE36-7EE6-4D28-99D4-E870039A8D13}"/>
  <bookViews>
    <workbookView xWindow="-120" yWindow="-120" windowWidth="29040" windowHeight="15720" xr2:uid="{00000000-000D-0000-FFFF-FFFF00000000}"/>
  </bookViews>
  <sheets>
    <sheet name="42271-0001" sheetId="1" r:id="rId1"/>
  </sheets>
  <definedNames>
    <definedName name="_xlnm.Print_Titles" localSheetId="0">'42271-0001'!$1:$6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H16" i="1" s="1"/>
  <c r="H8" i="1"/>
  <c r="H10" i="1" s="1"/>
  <c r="G8" i="1"/>
  <c r="G14" i="1"/>
  <c r="G16" i="1" s="1"/>
  <c r="F8" i="1"/>
  <c r="F14" i="1"/>
  <c r="G10" i="1" l="1"/>
</calcChain>
</file>

<file path=xl/sharedStrings.xml><?xml version="1.0" encoding="utf-8"?>
<sst xmlns="http://schemas.openxmlformats.org/spreadsheetml/2006/main" count="32" uniqueCount="27">
  <si>
    <t>Beschäftigte und Umsatz der Betriebe im Verarbeitenden
Gewerbe: Deutschland, Jahre, Wirtschaftszweige
(WZ2008 Hauptgruppen und Aggregate)</t>
  </si>
  <si>
    <t>Jahresbericht für Betriebe im Verarb. Gewerbe</t>
  </si>
  <si>
    <t>Deutschland</t>
  </si>
  <si>
    <t xml:space="preserve">WZ2008 (Hauptgruppen, Aggregate): Verarb. Gewerbe
</t>
  </si>
  <si>
    <t>Umsatz</t>
  </si>
  <si>
    <t>Inlandsumsatz</t>
  </si>
  <si>
    <t>Auslandsumsatz</t>
  </si>
  <si>
    <t>Tsd. EUR</t>
  </si>
  <si>
    <t>Bergbau und Gewinnung von Steinen und Erden</t>
  </si>
  <si>
    <t>2018</t>
  </si>
  <si>
    <t>2019</t>
  </si>
  <si>
    <t>2020</t>
  </si>
  <si>
    <t>2021</t>
  </si>
  <si>
    <t>2022</t>
  </si>
  <si>
    <t>______________</t>
  </si>
  <si>
    <t>Betriebe, Beschäftigte:</t>
  </si>
  <si>
    <t>Stand: Ende September des Berichtsjahres.</t>
  </si>
  <si>
    <t>2014:</t>
  </si>
  <si>
    <t>Auf Grund revidierter Betriebsmeldungen sind die Umsatzwerte</t>
  </si>
  <si>
    <t>ab dem Jahr 2014 im Wirtschaftszweig WZ08-2910 und den</t>
  </si>
  <si>
    <t>darüber liegenden Aggregaten mit den vorhergehenden</t>
  </si>
  <si>
    <t>Zeiträumen nur eingeschränkt vergleichbar.</t>
  </si>
  <si>
    <t>© Statistisches Bundesamt (Destatis), 2023 | Stand: 15.06.2023 / 17:24:35</t>
  </si>
  <si>
    <t>Umsatz in Mrd. Euro</t>
  </si>
  <si>
    <t>Inlandsumsatz in Mrd. Euro</t>
  </si>
  <si>
    <t>Auslandsumsatz in Mrd. Euro</t>
  </si>
  <si>
    <t>(Letzte Aktualisierung: Juni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</si>
</sst>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9" x14ac:knownFonts="1">
    <font>
      <sz val="10"/>
      <color indexed="8"/>
      <name val="Calibri"/>
      <family val="2"/>
      <scheme val="minor"/>
    </font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</font>
    <font>
      <sz val="10"/>
      <name val="Arial"/>
    </font>
    <font>
      <sz val="10"/>
      <color indexed="8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2" borderId="0" xfId="2" applyFont="1" applyFill="1" applyAlignment="1">
      <alignment wrapText="1"/>
    </xf>
    <xf numFmtId="164" fontId="1" fillId="2" borderId="0" xfId="2" applyNumberFormat="1" applyFont="1" applyFill="1"/>
    <xf numFmtId="164" fontId="7" fillId="2" borderId="0" xfId="0" applyNumberFormat="1" applyFont="1" applyFill="1" applyAlignment="1">
      <alignment horizontal="right"/>
    </xf>
    <xf numFmtId="165" fontId="1" fillId="2" borderId="0" xfId="1" applyNumberFormat="1" applyFont="1" applyFill="1"/>
    <xf numFmtId="0" fontId="4" fillId="2" borderId="0" xfId="0" applyFont="1" applyFill="1"/>
    <xf numFmtId="0" fontId="7" fillId="2" borderId="4" xfId="0" applyFont="1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4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top"/>
    </xf>
  </cellXfs>
  <cellStyles count="4">
    <cellStyle name="Prozent" xfId="1" builtinId="5"/>
    <cellStyle name="Prozent 2" xfId="3" xr:uid="{ADE02DED-C627-4CBD-8DF2-04FA483A3D34}"/>
    <cellStyle name="Standard" xfId="0" builtinId="0"/>
    <cellStyle name="Standard 2" xfId="2" xr:uid="{91DFD4BC-6863-46B1-B6D8-40D043D0E5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>
      <pane xSplit="1" ySplit="6" topLeftCell="B7" activePane="bottomRight" state="frozen"/>
      <selection pane="topRight"/>
      <selection pane="bottomLeft"/>
      <selection pane="bottomRight" activeCell="A4" sqref="A4"/>
    </sheetView>
  </sheetViews>
  <sheetFormatPr baseColWidth="10" defaultColWidth="12.7109375" defaultRowHeight="12.75" x14ac:dyDescent="0.2"/>
  <cols>
    <col min="1" max="1" width="21" style="1" customWidth="1"/>
    <col min="2" max="5" width="12.7109375" style="1"/>
    <col min="6" max="8" width="15.5703125" style="1" customWidth="1"/>
    <col min="9" max="16384" width="12.7109375" style="1"/>
  </cols>
  <sheetData>
    <row r="1" spans="1:8" ht="38.25" customHeight="1" x14ac:dyDescent="0.2">
      <c r="A1" s="14" t="s">
        <v>0</v>
      </c>
      <c r="B1" s="15"/>
      <c r="C1" s="15"/>
      <c r="D1" s="15"/>
    </row>
    <row r="2" spans="1:8" x14ac:dyDescent="0.2">
      <c r="A2" s="14" t="s">
        <v>1</v>
      </c>
      <c r="B2" s="15"/>
      <c r="C2" s="15"/>
      <c r="D2" s="15"/>
    </row>
    <row r="3" spans="1:8" x14ac:dyDescent="0.2">
      <c r="A3" s="14" t="s">
        <v>2</v>
      </c>
      <c r="B3" s="15"/>
      <c r="C3" s="15"/>
      <c r="D3" s="15"/>
    </row>
    <row r="4" spans="1:8" s="7" customFormat="1" x14ac:dyDescent="0.2">
      <c r="A4" s="19" t="s">
        <v>26</v>
      </c>
    </row>
    <row r="5" spans="1:8" ht="42" customHeight="1" thickBot="1" x14ac:dyDescent="0.25">
      <c r="A5" s="16" t="s">
        <v>3</v>
      </c>
      <c r="B5" s="6" t="s">
        <v>4</v>
      </c>
      <c r="C5" s="6" t="s">
        <v>5</v>
      </c>
      <c r="D5" s="6" t="s">
        <v>6</v>
      </c>
    </row>
    <row r="6" spans="1:8" ht="16.5" customHeight="1" x14ac:dyDescent="0.2">
      <c r="A6" s="17"/>
      <c r="B6" s="6" t="s">
        <v>7</v>
      </c>
      <c r="C6" s="6" t="s">
        <v>7</v>
      </c>
      <c r="D6" s="6" t="s">
        <v>7</v>
      </c>
      <c r="F6" s="13">
        <v>2021</v>
      </c>
      <c r="G6" s="13"/>
      <c r="H6" s="13"/>
    </row>
    <row r="7" spans="1:8" ht="25.5" x14ac:dyDescent="0.2">
      <c r="A7" s="18" t="s">
        <v>8</v>
      </c>
      <c r="B7" s="15"/>
      <c r="C7" s="15"/>
      <c r="D7" s="15"/>
      <c r="F7" s="8" t="s">
        <v>23</v>
      </c>
      <c r="G7" s="8" t="s">
        <v>24</v>
      </c>
      <c r="H7" s="8" t="s">
        <v>25</v>
      </c>
    </row>
    <row r="8" spans="1:8" x14ac:dyDescent="0.2">
      <c r="A8" s="5" t="s">
        <v>9</v>
      </c>
      <c r="B8" s="3">
        <v>9779868</v>
      </c>
      <c r="C8" s="3">
        <v>8528105</v>
      </c>
      <c r="D8" s="3">
        <v>1251763</v>
      </c>
      <c r="F8" s="10">
        <f>B11/1000000</f>
        <v>9.0306280000000001</v>
      </c>
      <c r="G8" s="10">
        <f>C11/1000000</f>
        <v>8.1804079999999999</v>
      </c>
      <c r="H8" s="10">
        <f>D11/1000000</f>
        <v>0.85021999999999998</v>
      </c>
    </row>
    <row r="9" spans="1:8" x14ac:dyDescent="0.2">
      <c r="A9" s="5" t="s">
        <v>10</v>
      </c>
      <c r="B9" s="3">
        <v>9199525</v>
      </c>
      <c r="C9" s="3">
        <v>7817037</v>
      </c>
      <c r="D9" s="3">
        <v>1382488</v>
      </c>
      <c r="F9" s="12"/>
      <c r="G9" s="12"/>
      <c r="H9" s="12"/>
    </row>
    <row r="10" spans="1:8" x14ac:dyDescent="0.2">
      <c r="A10" s="5" t="s">
        <v>11</v>
      </c>
      <c r="B10" s="3">
        <v>8585530</v>
      </c>
      <c r="C10" s="3">
        <v>7300333</v>
      </c>
      <c r="D10" s="3">
        <v>1285198</v>
      </c>
      <c r="F10" s="9"/>
      <c r="G10" s="11">
        <f>G8/F8</f>
        <v>0.90585150888731103</v>
      </c>
      <c r="H10" s="11">
        <f>H8/F8</f>
        <v>9.4148491112688942E-2</v>
      </c>
    </row>
    <row r="11" spans="1:8" x14ac:dyDescent="0.2">
      <c r="A11" s="5" t="s">
        <v>12</v>
      </c>
      <c r="B11" s="3">
        <v>9030628</v>
      </c>
      <c r="C11" s="3">
        <v>8180408</v>
      </c>
      <c r="D11" s="3">
        <v>850220</v>
      </c>
    </row>
    <row r="12" spans="1:8" x14ac:dyDescent="0.2">
      <c r="A12" s="5" t="s">
        <v>13</v>
      </c>
      <c r="B12" s="3">
        <v>10976754</v>
      </c>
      <c r="C12" s="3">
        <v>9953961</v>
      </c>
      <c r="D12" s="3">
        <v>1022793</v>
      </c>
      <c r="F12" s="13">
        <v>2022</v>
      </c>
      <c r="G12" s="13"/>
      <c r="H12" s="13"/>
    </row>
    <row r="13" spans="1:8" ht="25.5" x14ac:dyDescent="0.2">
      <c r="A13" s="2" t="s">
        <v>14</v>
      </c>
      <c r="F13" s="8" t="s">
        <v>23</v>
      </c>
      <c r="G13" s="8" t="s">
        <v>24</v>
      </c>
      <c r="H13" s="8" t="s">
        <v>25</v>
      </c>
    </row>
    <row r="14" spans="1:8" x14ac:dyDescent="0.2">
      <c r="A14" s="2" t="s">
        <v>15</v>
      </c>
      <c r="F14" s="10">
        <f>B12/1000000</f>
        <v>10.976754</v>
      </c>
      <c r="G14" s="10">
        <f>C12/1000000</f>
        <v>9.9539609999999996</v>
      </c>
      <c r="H14" s="10">
        <f>D12/1000000</f>
        <v>1.0227930000000001</v>
      </c>
    </row>
    <row r="15" spans="1:8" x14ac:dyDescent="0.2">
      <c r="A15" s="2" t="s">
        <v>16</v>
      </c>
      <c r="F15" s="12"/>
      <c r="G15" s="12"/>
      <c r="H15" s="12"/>
    </row>
    <row r="16" spans="1:8" x14ac:dyDescent="0.2">
      <c r="F16" s="9"/>
      <c r="G16" s="11">
        <f>G14/F14</f>
        <v>0.90682190746007429</v>
      </c>
      <c r="H16" s="11">
        <f>H14/F14</f>
        <v>9.3178092539925747E-2</v>
      </c>
    </row>
    <row r="17" spans="1:1" x14ac:dyDescent="0.2">
      <c r="A17" s="2" t="s">
        <v>17</v>
      </c>
    </row>
    <row r="18" spans="1:1" x14ac:dyDescent="0.2">
      <c r="A18" s="2" t="s">
        <v>18</v>
      </c>
    </row>
    <row r="19" spans="1:1" x14ac:dyDescent="0.2">
      <c r="A19" s="2" t="s">
        <v>19</v>
      </c>
    </row>
    <row r="20" spans="1:1" x14ac:dyDescent="0.2">
      <c r="A20" s="2" t="s">
        <v>20</v>
      </c>
    </row>
    <row r="21" spans="1:1" x14ac:dyDescent="0.2">
      <c r="A21" s="2" t="s">
        <v>21</v>
      </c>
    </row>
    <row r="22" spans="1:1" x14ac:dyDescent="0.2">
      <c r="A22" s="4" t="s">
        <v>22</v>
      </c>
    </row>
  </sheetData>
  <mergeCells count="7">
    <mergeCell ref="A1:D1"/>
    <mergeCell ref="F6:H6"/>
    <mergeCell ref="F12:H12"/>
    <mergeCell ref="A2:D2"/>
    <mergeCell ref="A3:D3"/>
    <mergeCell ref="A5:A6"/>
    <mergeCell ref="A7:D7"/>
  </mergeCells>
  <pageMargins left="0.7" right="0.7" top="0.75" bottom="0.75" header="0.3" footer="0.3"/>
  <pageSetup paperSize="9" orientation="portrait" r:id="rId1"/>
  <headerFooter>
    <oddFooter>&amp;CAbgerufen am 15.06.23 / 17:24:41&amp;RSeite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42271-0001</vt:lpstr>
      <vt:lpstr>'42271-0001'!Drucktitel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Bartscht, Torge GIZ</cp:lastModifiedBy>
  <dcterms:created xsi:type="dcterms:W3CDTF">2023-06-15T15:24:41Z</dcterms:created>
  <dcterms:modified xsi:type="dcterms:W3CDTF">2023-09-13T17:04:18Z</dcterms:modified>
</cp:coreProperties>
</file>